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520" windowHeight="11640" activeTab="0"/>
  </bookViews>
  <sheets>
    <sheet name="Instructions" sheetId="1" r:id="rId1"/>
    <sheet name="Record template" sheetId="2" r:id="rId2"/>
    <sheet name="Drop down list items" sheetId="3" r:id="rId3"/>
  </sheets>
  <definedNames>
    <definedName name="AgeVtable">'Drop down list items'!$B$3:$B$52</definedName>
    <definedName name="ApplicationsVtable">'Drop down list items'!$Z$3:$Z$10</definedName>
    <definedName name="AppVtable">'Drop down list items'!$N$3:$N$10</definedName>
    <definedName name="BracketVtable">'Drop down list items'!$E$3:$E$6</definedName>
    <definedName name="DisabilityVtable">'Drop down list items'!$K$3:$K$8</definedName>
    <definedName name="GenderVtable">'Drop down list items'!$H$3:$H$5</definedName>
    <definedName name="OutcomeVtable">'Drop down list items'!$AC$3:$AC$8</definedName>
    <definedName name="PartiesVtable">'Drop down list items'!$W$3:$W$12</definedName>
    <definedName name="ProcedureVtable">'Drop down list items'!$Q$3:$Q$10</definedName>
    <definedName name="TreatmentVtable">'Drop down list items'!$T$3:$T$6</definedName>
  </definedNames>
  <calcPr fullCalcOnLoad="1"/>
</workbook>
</file>

<file path=xl/sharedStrings.xml><?xml version="1.0" encoding="utf-8"?>
<sst xmlns="http://schemas.openxmlformats.org/spreadsheetml/2006/main" count="131" uniqueCount="86">
  <si>
    <t>Age</t>
  </si>
  <si>
    <t>Gender</t>
  </si>
  <si>
    <t>Male</t>
  </si>
  <si>
    <t>Female</t>
  </si>
  <si>
    <t>Proposed procedure</t>
  </si>
  <si>
    <t>Hysterectomy</t>
  </si>
  <si>
    <t>Gender reassignment</t>
  </si>
  <si>
    <t>Alternative treatment considered</t>
  </si>
  <si>
    <t>Yes, tried</t>
  </si>
  <si>
    <t>No</t>
  </si>
  <si>
    <t>Parent/s</t>
  </si>
  <si>
    <t>Medical practitioner</t>
  </si>
  <si>
    <t>Healthcare professional</t>
  </si>
  <si>
    <t>Reason for application</t>
  </si>
  <si>
    <t>Person's wishes</t>
  </si>
  <si>
    <t>Treat illness</t>
  </si>
  <si>
    <t>Contraception</t>
  </si>
  <si>
    <t>Control behavior</t>
  </si>
  <si>
    <t>Outcome of application</t>
  </si>
  <si>
    <t>Consent</t>
  </si>
  <si>
    <t>Dismissed</t>
  </si>
  <si>
    <t>Date app received</t>
  </si>
  <si>
    <t>Date app heard</t>
  </si>
  <si>
    <t>Date decision made</t>
  </si>
  <si>
    <t>Application Number</t>
  </si>
  <si>
    <t>Special Medical Procedure (sterilisation) applications</t>
  </si>
  <si>
    <t>Applicant</t>
  </si>
  <si>
    <t>Primary disability</t>
  </si>
  <si>
    <t>Primary Disability</t>
  </si>
  <si>
    <t>Other Party 1</t>
  </si>
  <si>
    <t>Other Party 2</t>
  </si>
  <si>
    <t>Other Party 3</t>
  </si>
  <si>
    <t>Other Party 4</t>
  </si>
  <si>
    <t>Other Parties:</t>
  </si>
  <si>
    <t>Independent Advocate</t>
  </si>
  <si>
    <t>Primary reason for application</t>
  </si>
  <si>
    <t>Indeterminate/Intersex/Unspecified</t>
  </si>
  <si>
    <t>Yes, considered, not tried</t>
  </si>
  <si>
    <t>None available</t>
  </si>
  <si>
    <t>Prevent serious damage to health</t>
  </si>
  <si>
    <t>Mental ill health/disorder</t>
  </si>
  <si>
    <t>Other relative</t>
  </si>
  <si>
    <t>Instructions for use of data record template in relation to applications for sterilisation</t>
  </si>
  <si>
    <t>If you have any questions please contact Tess McCarthy, tess.mccarthy@justice.vic.gov.au, 03 9603 9573 or John Chesterman, john.chesterman@justice.vic.gov.au, 03 9603 9567 at the Victorian Office of the Public Advocate.</t>
  </si>
  <si>
    <t>Results</t>
  </si>
  <si>
    <t>Withdrawn</t>
  </si>
  <si>
    <t>Public Advocate/Guardian</t>
  </si>
  <si>
    <t>Rejected/refused</t>
  </si>
  <si>
    <t xml:space="preserve">Improve personal and social wellbeing </t>
  </si>
  <si>
    <t>Best interests</t>
  </si>
  <si>
    <t>Lawyer for applicant</t>
  </si>
  <si>
    <t>Independent children's lawyer</t>
  </si>
  <si>
    <t>Lawyer for adult with disability</t>
  </si>
  <si>
    <t>Withhold consent</t>
  </si>
  <si>
    <t>Age Bracket</t>
  </si>
  <si>
    <t>0-17</t>
  </si>
  <si>
    <t>18-24</t>
  </si>
  <si>
    <t>25-34</t>
  </si>
  <si>
    <t>35+</t>
  </si>
  <si>
    <t xml:space="preserve">Age bracket </t>
  </si>
  <si>
    <t>Support Worker</t>
  </si>
  <si>
    <t>Tubal ligation</t>
  </si>
  <si>
    <t>Tubal occlusion</t>
  </si>
  <si>
    <t>Endometrial ablation</t>
  </si>
  <si>
    <t>Vasectomy</t>
  </si>
  <si>
    <t>RECORD TEMPLATE</t>
  </si>
  <si>
    <t>Orchidectomy</t>
  </si>
  <si>
    <t>Oophorectomy</t>
  </si>
  <si>
    <t>The template captures the following data indicators:
• Number of applications
• Age and age bracket of person 
• Gender of person 
• Primary disability of person
• Applicant 
• Proposed procedure
• Alternative treatment/s considered
• Other parties to the application (including whether Public Advocate/Guardian is a party)
• Primary reason for application
• Outcome of application
• Date application received
• Date application heard
• Date decision made.</t>
  </si>
  <si>
    <t>Drop down lists containing the most common responses are included within each cell to assist in filling in the table, and for consistency purposes and data analysis. Tab 1 contains instructions for use of the template. Tab 2 contains the record template. Tab 3 contains the content that is included in the drop down menus.</t>
  </si>
  <si>
    <t>Appointed private guardian</t>
  </si>
  <si>
    <t xml:space="preserve">Other   </t>
  </si>
  <si>
    <t>Other relative or close friend</t>
  </si>
  <si>
    <t>To save the person's life</t>
  </si>
  <si>
    <t>Appointed guardian</t>
  </si>
  <si>
    <t xml:space="preserve">Other  </t>
  </si>
  <si>
    <t>Other party 5</t>
  </si>
  <si>
    <t>Ongoing</t>
  </si>
  <si>
    <t>Intellectual</t>
  </si>
  <si>
    <t xml:space="preserve">Psychiatric </t>
  </si>
  <si>
    <t>Acquired brain injury</t>
  </si>
  <si>
    <t>Neurological</t>
  </si>
  <si>
    <t>Physical</t>
  </si>
  <si>
    <t>Sensory</t>
  </si>
  <si>
    <t xml:space="preserve">Other Proposed procedure </t>
  </si>
  <si>
    <t>This data record template is designed for Boards and Tribunals with jurisdiction under state and territory guardianship laws to make decisions in relation to applications for sterilisation for a person with disability/decision-making impairment. The template is designed to: assist Boards and Tribunals to record data indicators as endorsed during the Office of the Public Advocate’s National project on sterilisation data collection practices; to ensure uniform data can be easily collected and reported on request and; to assist with reporting annually to the Australian Guardianship and Administration Council; to assist the Australian Guardianship and Administration Council to analysis data and report on cross-jurisdictional comparison where possible.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</si>
</sst>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9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onsolas"/>
      <family val="3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3" fillId="6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4" fillId="2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3" fillId="24" borderId="10" xfId="47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24" borderId="1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3" fillId="24" borderId="10" xfId="47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3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right" wrapText="1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wrapText="1"/>
    </xf>
    <xf numFmtId="0" fontId="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6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8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/>
    <dxf>
      <fill>
        <patternFill>
          <bgColor rgb="FFC0C0C0"/>
        </patternFill>
      </fill>
      <border/>
    </dxf>
    <dxf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6438900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4008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7724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13</xdr:col>
      <xdr:colOff>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8961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6"/>
  <sheetViews>
    <sheetView tabSelected="1" zoomScale="90" zoomScaleNormal="90" zoomScalePageLayoutView="0" workbookViewId="0" topLeftCell="A1">
      <selection activeCell="A2" sqref="A2:IV2"/>
    </sheetView>
  </sheetViews>
  <sheetFormatPr defaultColWidth="9.140625" defaultRowHeight="15"/>
  <cols>
    <col min="1" max="1" width="172.28125" style="0" customWidth="1"/>
  </cols>
  <sheetData>
    <row r="1" ht="62.25" customHeight="1">
      <c r="A1" s="20"/>
    </row>
    <row r="2" ht="20.25" customHeight="1">
      <c r="A2" s="34" t="s">
        <v>42</v>
      </c>
    </row>
    <row r="3" ht="67.5" customHeight="1">
      <c r="A3" s="21" t="s">
        <v>85</v>
      </c>
    </row>
    <row r="4" ht="210">
      <c r="A4" s="22" t="s">
        <v>68</v>
      </c>
    </row>
    <row r="5" ht="44.25" customHeight="1">
      <c r="A5" s="22" t="s">
        <v>69</v>
      </c>
    </row>
    <row r="6" ht="43.5" customHeight="1">
      <c r="A6" s="22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S26"/>
  <sheetViews>
    <sheetView zoomScale="75" zoomScaleNormal="75" zoomScalePageLayoutView="0" workbookViewId="0" topLeftCell="J1">
      <pane ySplit="4" topLeftCell="BM5" activePane="bottomLeft" state="frozen"/>
      <selection pane="topLeft" activeCell="A1" sqref="A1"/>
      <selection pane="bottomLeft" activeCell="N4" sqref="N4"/>
    </sheetView>
  </sheetViews>
  <sheetFormatPr defaultColWidth="0" defaultRowHeight="15"/>
  <cols>
    <col min="1" max="1" width="20.8515625" style="7" customWidth="1"/>
    <col min="2" max="2" width="13.140625" style="3" customWidth="1"/>
    <col min="3" max="3" width="18.421875" style="3" customWidth="1"/>
    <col min="4" max="4" width="37.28125" style="3" customWidth="1"/>
    <col min="5" max="5" width="27.28125" style="3" bestFit="1" customWidth="1"/>
    <col min="6" max="6" width="25.140625" style="3" bestFit="1" customWidth="1"/>
    <col min="7" max="7" width="23.140625" style="3" bestFit="1" customWidth="1"/>
    <col min="8" max="8" width="23.140625" style="3" customWidth="1"/>
    <col min="9" max="9" width="27.00390625" style="3" bestFit="1" customWidth="1"/>
    <col min="10" max="10" width="25.140625" style="3" bestFit="1" customWidth="1"/>
    <col min="11" max="11" width="21.140625" style="30" bestFit="1" customWidth="1"/>
    <col min="12" max="12" width="27.8515625" style="3" customWidth="1"/>
    <col min="13" max="13" width="28.57421875" style="3" bestFit="1" customWidth="1"/>
    <col min="14" max="14" width="25.140625" style="3" customWidth="1"/>
    <col min="15" max="15" width="35.28125" style="3" bestFit="1" customWidth="1"/>
    <col min="16" max="16" width="27.00390625" style="3" bestFit="1" customWidth="1"/>
    <col min="17" max="17" width="12.7109375" style="3" bestFit="1" customWidth="1"/>
    <col min="18" max="19" width="12.7109375" style="3" customWidth="1"/>
    <col min="20" max="20" width="0.13671875" style="3" customWidth="1"/>
    <col min="21" max="21" width="18.7109375" style="3" hidden="1" customWidth="1"/>
    <col min="22" max="22" width="11.8515625" style="3" hidden="1" customWidth="1"/>
    <col min="23" max="23" width="18.7109375" style="3" hidden="1" customWidth="1"/>
    <col min="24" max="25" width="11.8515625" style="3" hidden="1" customWidth="1"/>
    <col min="26" max="16384" width="9.140625" style="3" hidden="1" customWidth="1"/>
  </cols>
  <sheetData>
    <row r="1" ht="62.25" customHeight="1"/>
    <row r="2" spans="1:19" ht="51.75" customHeight="1">
      <c r="A2" s="37" t="s">
        <v>65</v>
      </c>
      <c r="B2" s="36"/>
      <c r="C2" s="5"/>
      <c r="D2" s="5"/>
      <c r="E2" s="5"/>
      <c r="F2" s="5"/>
      <c r="G2" s="5"/>
      <c r="H2" s="5"/>
      <c r="I2" s="5"/>
      <c r="J2" s="5"/>
      <c r="K2" s="31"/>
      <c r="L2" s="5"/>
      <c r="M2" s="5"/>
      <c r="N2" s="5"/>
      <c r="O2" s="5"/>
      <c r="P2" s="5"/>
      <c r="Q2" s="5"/>
      <c r="R2" s="5"/>
      <c r="S2" s="5"/>
    </row>
    <row r="3" spans="1:19" ht="68.25" customHeight="1">
      <c r="A3" s="35" t="s">
        <v>25</v>
      </c>
      <c r="B3" s="35"/>
      <c r="C3" s="5"/>
      <c r="D3" s="5"/>
      <c r="E3" s="5"/>
      <c r="F3" s="5"/>
      <c r="G3" s="5"/>
      <c r="H3" s="5"/>
      <c r="I3" s="5"/>
      <c r="J3" s="5"/>
      <c r="K3" s="31"/>
      <c r="L3" s="5"/>
      <c r="M3" s="5"/>
      <c r="N3" s="5"/>
      <c r="O3" s="5"/>
      <c r="P3" s="5"/>
      <c r="Q3" s="5"/>
      <c r="R3" s="5"/>
      <c r="S3" s="5"/>
    </row>
    <row r="4" spans="1:19" s="5" customFormat="1" ht="47.25">
      <c r="A4" s="29" t="s">
        <v>24</v>
      </c>
      <c r="B4" s="4" t="s">
        <v>0</v>
      </c>
      <c r="C4" s="24" t="s">
        <v>59</v>
      </c>
      <c r="D4" s="4" t="s">
        <v>1</v>
      </c>
      <c r="E4" s="4" t="s">
        <v>27</v>
      </c>
      <c r="F4" s="4" t="s">
        <v>26</v>
      </c>
      <c r="G4" s="4" t="s">
        <v>4</v>
      </c>
      <c r="H4" s="4" t="s">
        <v>84</v>
      </c>
      <c r="I4" s="4" t="s">
        <v>7</v>
      </c>
      <c r="J4" s="4" t="s">
        <v>29</v>
      </c>
      <c r="K4" s="4" t="s">
        <v>30</v>
      </c>
      <c r="L4" s="4" t="s">
        <v>31</v>
      </c>
      <c r="M4" s="4" t="s">
        <v>32</v>
      </c>
      <c r="N4" s="43" t="s">
        <v>76</v>
      </c>
      <c r="O4" s="4" t="s">
        <v>35</v>
      </c>
      <c r="P4" s="4" t="s">
        <v>18</v>
      </c>
      <c r="Q4" s="4" t="s">
        <v>21</v>
      </c>
      <c r="R4" s="4" t="s">
        <v>22</v>
      </c>
      <c r="S4" s="4" t="s">
        <v>23</v>
      </c>
    </row>
    <row r="5" spans="1:19" ht="15.75">
      <c r="A5" s="19">
        <v>1</v>
      </c>
      <c r="B5" s="13">
        <v>20</v>
      </c>
      <c r="C5" s="13" t="s">
        <v>56</v>
      </c>
      <c r="D5" s="13" t="s">
        <v>36</v>
      </c>
      <c r="E5" s="13" t="s">
        <v>81</v>
      </c>
      <c r="F5" s="13" t="s">
        <v>10</v>
      </c>
      <c r="G5" s="13" t="s">
        <v>6</v>
      </c>
      <c r="H5" s="13" t="s">
        <v>5</v>
      </c>
      <c r="I5" s="13" t="s">
        <v>37</v>
      </c>
      <c r="J5" s="13" t="s">
        <v>12</v>
      </c>
      <c r="K5" s="32" t="s">
        <v>11</v>
      </c>
      <c r="L5" s="13" t="s">
        <v>12</v>
      </c>
      <c r="M5" s="13" t="s">
        <v>46</v>
      </c>
      <c r="N5" s="13"/>
      <c r="O5" s="13" t="s">
        <v>6</v>
      </c>
      <c r="P5" s="13" t="s">
        <v>19</v>
      </c>
      <c r="Q5" s="14">
        <v>42350</v>
      </c>
      <c r="R5" s="14">
        <v>42350</v>
      </c>
      <c r="S5" s="14">
        <v>42350</v>
      </c>
    </row>
    <row r="6" spans="1:19" ht="30.75">
      <c r="A6" s="7">
        <v>2</v>
      </c>
      <c r="B6" s="15">
        <v>24</v>
      </c>
      <c r="C6" s="5" t="s">
        <v>56</v>
      </c>
      <c r="D6" s="5" t="s">
        <v>3</v>
      </c>
      <c r="E6" s="5" t="s">
        <v>40</v>
      </c>
      <c r="F6" s="5" t="s">
        <v>41</v>
      </c>
      <c r="G6" s="5" t="s">
        <v>5</v>
      </c>
      <c r="H6" s="5" t="s">
        <v>6</v>
      </c>
      <c r="I6" s="5" t="s">
        <v>37</v>
      </c>
      <c r="J6" s="5" t="s">
        <v>11</v>
      </c>
      <c r="K6" s="31" t="s">
        <v>12</v>
      </c>
      <c r="L6" s="5" t="s">
        <v>46</v>
      </c>
      <c r="M6" s="5"/>
      <c r="N6" s="5"/>
      <c r="O6" s="5" t="s">
        <v>16</v>
      </c>
      <c r="P6" s="5" t="s">
        <v>47</v>
      </c>
      <c r="Q6" s="6">
        <v>42226</v>
      </c>
      <c r="R6" s="6">
        <v>42257</v>
      </c>
      <c r="S6" s="6">
        <v>42257</v>
      </c>
    </row>
    <row r="7" spans="1:19" ht="15.75">
      <c r="A7" s="7">
        <v>3</v>
      </c>
      <c r="B7" s="5"/>
      <c r="C7" s="5"/>
      <c r="D7" s="5"/>
      <c r="E7" s="5"/>
      <c r="F7" s="5"/>
      <c r="G7" s="5"/>
      <c r="H7" s="5"/>
      <c r="I7" s="5"/>
      <c r="J7" s="5"/>
      <c r="K7" s="31"/>
      <c r="L7" s="5"/>
      <c r="M7" s="5"/>
      <c r="N7" s="5"/>
      <c r="O7" s="5"/>
      <c r="P7" s="5"/>
      <c r="Q7" s="5"/>
      <c r="R7" s="5"/>
      <c r="S7" s="5"/>
    </row>
    <row r="8" spans="1:19" ht="15.75">
      <c r="A8" s="7">
        <v>4</v>
      </c>
      <c r="B8" s="5"/>
      <c r="C8" s="5"/>
      <c r="D8" s="5"/>
      <c r="E8" s="5"/>
      <c r="F8" s="5"/>
      <c r="G8" s="5"/>
      <c r="H8" s="5"/>
      <c r="I8" s="5"/>
      <c r="J8" s="5"/>
      <c r="K8" s="31"/>
      <c r="L8" s="5"/>
      <c r="M8" s="5"/>
      <c r="N8" s="5"/>
      <c r="O8" s="5"/>
      <c r="P8" s="5"/>
      <c r="Q8" s="5"/>
      <c r="R8" s="5"/>
      <c r="S8" s="5"/>
    </row>
    <row r="9" spans="1:19" ht="15.75">
      <c r="A9" s="7">
        <v>5</v>
      </c>
      <c r="B9" s="5"/>
      <c r="C9" s="5"/>
      <c r="D9" s="5"/>
      <c r="E9" s="5"/>
      <c r="F9" s="5"/>
      <c r="G9" s="5"/>
      <c r="H9" s="5"/>
      <c r="I9" s="5"/>
      <c r="J9" s="5"/>
      <c r="K9" s="31"/>
      <c r="L9" s="5"/>
      <c r="M9" s="5"/>
      <c r="N9" s="5"/>
      <c r="O9" s="5"/>
      <c r="P9" s="5"/>
      <c r="Q9" s="5"/>
      <c r="R9" s="5"/>
      <c r="S9" s="5"/>
    </row>
    <row r="10" spans="1:19" ht="15.75">
      <c r="A10" s="7">
        <v>6</v>
      </c>
      <c r="B10" s="5"/>
      <c r="C10" s="5"/>
      <c r="D10" s="5"/>
      <c r="E10" s="5"/>
      <c r="F10" s="5"/>
      <c r="G10" s="5"/>
      <c r="H10" s="5"/>
      <c r="I10" s="5"/>
      <c r="J10" s="5"/>
      <c r="K10" s="31"/>
      <c r="L10" s="5"/>
      <c r="M10" s="5"/>
      <c r="N10" s="5"/>
      <c r="O10" s="5"/>
      <c r="P10" s="5"/>
      <c r="Q10" s="5"/>
      <c r="R10" s="5"/>
      <c r="S10" s="5"/>
    </row>
    <row r="11" spans="1:19" ht="15.75">
      <c r="A11" s="7">
        <v>7</v>
      </c>
      <c r="B11" s="5"/>
      <c r="C11" s="5"/>
      <c r="D11" s="5"/>
      <c r="E11" s="5"/>
      <c r="F11" s="5"/>
      <c r="G11" s="5"/>
      <c r="H11" s="5"/>
      <c r="I11" s="5"/>
      <c r="J11" s="5"/>
      <c r="K11" s="31"/>
      <c r="L11" s="5"/>
      <c r="M11" s="5"/>
      <c r="N11" s="5"/>
      <c r="O11" s="5"/>
      <c r="P11" s="5"/>
      <c r="Q11" s="5"/>
      <c r="R11" s="5"/>
      <c r="S11" s="5"/>
    </row>
    <row r="12" spans="1:19" ht="15.75">
      <c r="A12" s="7">
        <v>8</v>
      </c>
      <c r="B12" s="5"/>
      <c r="C12" s="5"/>
      <c r="D12" s="5"/>
      <c r="E12" s="5"/>
      <c r="F12" s="5"/>
      <c r="G12" s="5"/>
      <c r="H12" s="5"/>
      <c r="I12" s="5"/>
      <c r="J12" s="5"/>
      <c r="K12" s="31"/>
      <c r="L12" s="5"/>
      <c r="M12" s="5"/>
      <c r="N12" s="5"/>
      <c r="O12" s="5"/>
      <c r="P12" s="5"/>
      <c r="Q12" s="5"/>
      <c r="R12" s="5"/>
      <c r="S12" s="5"/>
    </row>
    <row r="13" spans="1:19" ht="15.75">
      <c r="A13" s="7">
        <v>9</v>
      </c>
      <c r="B13" s="5"/>
      <c r="C13" s="5"/>
      <c r="D13" s="5"/>
      <c r="E13" s="5"/>
      <c r="F13" s="5"/>
      <c r="G13" s="5"/>
      <c r="H13" s="5"/>
      <c r="I13" s="5"/>
      <c r="J13" s="5"/>
      <c r="K13" s="31"/>
      <c r="L13" s="5"/>
      <c r="M13" s="5"/>
      <c r="N13" s="5"/>
      <c r="O13" s="5"/>
      <c r="P13" s="5"/>
      <c r="Q13" s="5"/>
      <c r="R13" s="5"/>
      <c r="S13" s="5"/>
    </row>
    <row r="14" spans="1:19" ht="15.75">
      <c r="A14" s="7">
        <v>10</v>
      </c>
      <c r="B14" s="5"/>
      <c r="C14" s="5"/>
      <c r="D14" s="5"/>
      <c r="E14" s="5"/>
      <c r="F14" s="5"/>
      <c r="G14" s="5"/>
      <c r="H14" s="5"/>
      <c r="I14" s="5"/>
      <c r="J14" s="5"/>
      <c r="K14" s="31"/>
      <c r="L14" s="5"/>
      <c r="M14" s="5"/>
      <c r="N14" s="5"/>
      <c r="O14" s="5"/>
      <c r="P14" s="5"/>
      <c r="Q14" s="5"/>
      <c r="R14" s="5"/>
      <c r="S14" s="5"/>
    </row>
    <row r="15" ht="15.75">
      <c r="A15" s="7">
        <v>11</v>
      </c>
    </row>
    <row r="16" ht="15.75">
      <c r="A16" s="7">
        <v>12</v>
      </c>
    </row>
    <row r="17" ht="15.75">
      <c r="A17" s="7">
        <v>13</v>
      </c>
    </row>
    <row r="18" ht="15.75">
      <c r="A18" s="7">
        <v>14</v>
      </c>
    </row>
    <row r="19" ht="15.75">
      <c r="A19" s="7">
        <v>15</v>
      </c>
    </row>
    <row r="20" ht="15.75">
      <c r="A20" s="7">
        <v>16</v>
      </c>
    </row>
    <row r="21" ht="15.75">
      <c r="A21" s="7">
        <v>17</v>
      </c>
    </row>
    <row r="22" ht="15.75">
      <c r="A22" s="7">
        <v>18</v>
      </c>
    </row>
    <row r="23" ht="15.75">
      <c r="A23" s="7">
        <v>19</v>
      </c>
    </row>
    <row r="24" ht="15.75">
      <c r="A24" s="7">
        <v>20</v>
      </c>
    </row>
    <row r="26" spans="1:3" ht="15">
      <c r="A26" s="8"/>
      <c r="B26" s="9"/>
      <c r="C26" s="16"/>
    </row>
  </sheetData>
  <sheetProtection/>
  <conditionalFormatting sqref="T27:T65514 U27:IV65536 T5:IV26">
    <cfRule type="expression" priority="1" dxfId="1">
      <formula>MOD(ROW(),2)=0</formula>
    </cfRule>
    <cfRule type="expression" priority="2" dxfId="0">
      <formula>MOD(ROW(),2)=0</formula>
    </cfRule>
  </conditionalFormatting>
  <conditionalFormatting sqref="T5:IV14">
    <cfRule type="expression" priority="3" dxfId="1">
      <formula>MOD(ROW(),2)=0</formula>
    </cfRule>
  </conditionalFormatting>
  <conditionalFormatting sqref="T15:IV65536">
    <cfRule type="expression" priority="4" dxfId="3">
      <formula>MOD(ROW(),2)=0</formula>
    </cfRule>
  </conditionalFormatting>
  <conditionalFormatting sqref="T65515:T65536">
    <cfRule type="expression" priority="5" dxfId="4" stopIfTrue="1">
      <formula>MOD(ROW(),2)=0</formula>
    </cfRule>
    <cfRule type="expression" priority="6" dxfId="5" stopIfTrue="1">
      <formula>MOD(ROW(),2)=0</formula>
    </cfRule>
  </conditionalFormatting>
  <conditionalFormatting sqref="B5:S65536">
    <cfRule type="expression" priority="7" dxfId="4" stopIfTrue="1">
      <formula>MOD(ROW(),2)=0</formula>
    </cfRule>
  </conditionalFormatting>
  <dataValidations count="10">
    <dataValidation type="list" allowBlank="1" showInputMessage="1" showErrorMessage="1" sqref="B27:B65536 B5:B25">
      <formula1>AgeVtable</formula1>
    </dataValidation>
    <dataValidation type="list" allowBlank="1" showInputMessage="1" showErrorMessage="1" sqref="D5:D65536">
      <formula1>GenderVtable</formula1>
    </dataValidation>
    <dataValidation type="list" allowBlank="1" showInputMessage="1" showErrorMessage="1" sqref="E5:E65536">
      <formula1>DisabilityVtable</formula1>
    </dataValidation>
    <dataValidation type="list" allowBlank="1" showInputMessage="1" showErrorMessage="1" sqref="G5:H65536">
      <formula1>ProcedureVtable</formula1>
    </dataValidation>
    <dataValidation type="list" allowBlank="1" showInputMessage="1" showErrorMessage="1" sqref="I5:I65536">
      <formula1>TreatmentVtable</formula1>
    </dataValidation>
    <dataValidation type="list" allowBlank="1" showInputMessage="1" showErrorMessage="1" sqref="J5:N65536">
      <formula1>PartiesVtable</formula1>
    </dataValidation>
    <dataValidation type="list" allowBlank="1" showInputMessage="1" showErrorMessage="1" sqref="O5:O65536">
      <formula1>ApplicationsVtable</formula1>
    </dataValidation>
    <dataValidation type="list" allowBlank="1" showInputMessage="1" showErrorMessage="1" sqref="P5:P65536">
      <formula1>OutcomeVtable</formula1>
    </dataValidation>
    <dataValidation type="list" allowBlank="1" showInputMessage="1" showErrorMessage="1" sqref="C4:C65536">
      <formula1>BracketVtable</formula1>
    </dataValidation>
    <dataValidation type="list" allowBlank="1" showInputMessage="1" showErrorMessage="1" sqref="F4:F65536">
      <formula1>AppVtable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D52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2.28125" style="1" customWidth="1"/>
    <col min="2" max="2" width="4.421875" style="1" bestFit="1" customWidth="1"/>
    <col min="3" max="3" width="7.421875" style="1" bestFit="1" customWidth="1"/>
    <col min="4" max="4" width="2.140625" style="1" customWidth="1"/>
    <col min="5" max="5" width="12.140625" style="1" customWidth="1"/>
    <col min="6" max="6" width="7.28125" style="1" customWidth="1"/>
    <col min="7" max="7" width="2.140625" style="1" customWidth="1"/>
    <col min="8" max="8" width="22.57421875" style="1" customWidth="1"/>
    <col min="9" max="9" width="7.28125" style="1" customWidth="1"/>
    <col min="10" max="10" width="2.28125" style="1" customWidth="1"/>
    <col min="11" max="11" width="24.28125" style="1" bestFit="1" customWidth="1"/>
    <col min="12" max="12" width="7.28125" style="1" customWidth="1"/>
    <col min="13" max="13" width="2.28125" style="1" customWidth="1"/>
    <col min="14" max="14" width="27.28125" style="1" customWidth="1"/>
    <col min="15" max="15" width="7.28125" style="1" customWidth="1"/>
    <col min="16" max="16" width="2.28125" style="1" customWidth="1"/>
    <col min="17" max="17" width="20.421875" style="1" bestFit="1" customWidth="1"/>
    <col min="18" max="18" width="7.28125" style="1" customWidth="1"/>
    <col min="19" max="19" width="2.28125" style="1" customWidth="1"/>
    <col min="20" max="20" width="31.421875" style="1" bestFit="1" customWidth="1"/>
    <col min="21" max="21" width="7.28125" style="1" customWidth="1"/>
    <col min="22" max="22" width="2.28125" style="1" customWidth="1"/>
    <col min="23" max="23" width="25.421875" style="1" customWidth="1"/>
    <col min="24" max="24" width="7.28125" style="1" customWidth="1"/>
    <col min="25" max="25" width="2.28125" style="1" customWidth="1"/>
    <col min="26" max="26" width="22.7109375" style="1" bestFit="1" customWidth="1"/>
    <col min="27" max="27" width="7.28125" style="1" customWidth="1"/>
    <col min="28" max="28" width="2.28125" style="1" customWidth="1"/>
    <col min="29" max="29" width="45.00390625" style="1" customWidth="1"/>
    <col min="30" max="30" width="7.28125" style="1" customWidth="1"/>
    <col min="31" max="31" width="2.28125" style="1" customWidth="1"/>
    <col min="32" max="16384" width="9.140625" style="1" customWidth="1"/>
  </cols>
  <sheetData>
    <row r="1" ht="63" customHeight="1"/>
    <row r="2" spans="2:30" ht="24.75" customHeight="1">
      <c r="B2" s="17" t="s">
        <v>0</v>
      </c>
      <c r="C2" s="17" t="s">
        <v>44</v>
      </c>
      <c r="D2" s="18"/>
      <c r="E2" s="18" t="s">
        <v>54</v>
      </c>
      <c r="F2" s="18" t="s">
        <v>44</v>
      </c>
      <c r="G2" s="18"/>
      <c r="H2" s="17" t="s">
        <v>1</v>
      </c>
      <c r="I2" s="17" t="s">
        <v>44</v>
      </c>
      <c r="J2" s="18"/>
      <c r="K2" s="17" t="s">
        <v>28</v>
      </c>
      <c r="L2" s="17" t="s">
        <v>44</v>
      </c>
      <c r="M2" s="18"/>
      <c r="N2" s="18" t="s">
        <v>26</v>
      </c>
      <c r="O2" s="18" t="s">
        <v>44</v>
      </c>
      <c r="P2" s="18"/>
      <c r="Q2" s="33" t="s">
        <v>4</v>
      </c>
      <c r="R2" s="17" t="s">
        <v>44</v>
      </c>
      <c r="S2" s="18"/>
      <c r="T2" s="17" t="s">
        <v>7</v>
      </c>
      <c r="U2" s="17" t="s">
        <v>44</v>
      </c>
      <c r="V2" s="18"/>
      <c r="W2" s="17" t="s">
        <v>33</v>
      </c>
      <c r="X2" s="17" t="s">
        <v>44</v>
      </c>
      <c r="Y2" s="18"/>
      <c r="Z2" s="17" t="s">
        <v>13</v>
      </c>
      <c r="AA2" s="17" t="s">
        <v>44</v>
      </c>
      <c r="AB2" s="18"/>
      <c r="AC2" s="17" t="s">
        <v>18</v>
      </c>
      <c r="AD2" s="17" t="s">
        <v>44</v>
      </c>
    </row>
    <row r="3" spans="2:30" ht="15">
      <c r="B3" s="10">
        <v>1</v>
      </c>
      <c r="C3" s="1">
        <f>COUNTIF('Record template'!$B$5:$B$24,'Drop down list items'!B3)</f>
        <v>0</v>
      </c>
      <c r="E3" s="1" t="s">
        <v>55</v>
      </c>
      <c r="F3" s="1">
        <f>COUNTIF('Record template'!$C$5:$C$24,'Drop down list items'!E3)</f>
        <v>0</v>
      </c>
      <c r="H3" s="10" t="s">
        <v>2</v>
      </c>
      <c r="I3" s="1">
        <f>COUNTIF('Record template'!$D$5:$D$24,'Drop down list items'!H3)</f>
        <v>0</v>
      </c>
      <c r="K3" s="10" t="s">
        <v>78</v>
      </c>
      <c r="L3" s="1">
        <f>COUNTIF('Record template'!$E$5:$E$24,'Drop down list items'!K3)</f>
        <v>0</v>
      </c>
      <c r="N3" s="25" t="s">
        <v>10</v>
      </c>
      <c r="O3" s="1">
        <f>COUNTIF('Record template'!$F$5:$F$24,'Drop down list items'!N3)</f>
        <v>1</v>
      </c>
      <c r="Q3" s="10" t="s">
        <v>5</v>
      </c>
      <c r="R3" s="1">
        <f>COUNTIF('Record template'!$G$5:$H$24,'Drop down list items'!Q3)</f>
        <v>2</v>
      </c>
      <c r="T3" s="10" t="s">
        <v>8</v>
      </c>
      <c r="U3" s="1">
        <f>COUNTIF('Record template'!$I$5:$I$24,'Drop down list items'!T3)</f>
        <v>0</v>
      </c>
      <c r="W3" s="25" t="s">
        <v>10</v>
      </c>
      <c r="X3" s="1">
        <f>COUNTIF('Record template'!$J$5:$N$24,'Drop down list items'!W3)</f>
        <v>0</v>
      </c>
      <c r="Z3" s="25" t="s">
        <v>14</v>
      </c>
      <c r="AA3" s="12">
        <f>COUNTIF('Record template'!$O$5:$O$24,'Drop down list items'!Z3)</f>
        <v>0</v>
      </c>
      <c r="AB3" s="12"/>
      <c r="AC3" s="25" t="s">
        <v>19</v>
      </c>
      <c r="AD3" s="12">
        <f>COUNTIF('Record template'!$P$5:$P$24,'Drop down list items'!AC3)</f>
        <v>1</v>
      </c>
    </row>
    <row r="4" spans="2:30" ht="15">
      <c r="B4" s="10">
        <f>B3+1</f>
        <v>2</v>
      </c>
      <c r="C4" s="1">
        <f>COUNTIF('Record template'!$B$5:$B$24,'Drop down list items'!B4)</f>
        <v>0</v>
      </c>
      <c r="E4" s="1" t="s">
        <v>56</v>
      </c>
      <c r="F4" s="1">
        <f>COUNTIF('Record template'!$C$5:$C$24,'Drop down list items'!E4)</f>
        <v>2</v>
      </c>
      <c r="H4" s="10" t="s">
        <v>3</v>
      </c>
      <c r="I4" s="1">
        <f>COUNTIF('Record template'!$D$5:$D$24,'Drop down list items'!H4)</f>
        <v>1</v>
      </c>
      <c r="K4" s="10" t="s">
        <v>79</v>
      </c>
      <c r="L4" s="1">
        <f>COUNTIF('Record template'!$E$5:$E$24,'Drop down list items'!K4)</f>
        <v>0</v>
      </c>
      <c r="N4" s="26" t="s">
        <v>72</v>
      </c>
      <c r="O4" s="1">
        <f>COUNTIF('Record template'!$F$5:$F$24,'Drop down list items'!N4)</f>
        <v>0</v>
      </c>
      <c r="Q4" s="10" t="s">
        <v>61</v>
      </c>
      <c r="R4" s="1">
        <f>COUNTIF('Record template'!$G$5:$H$24,'Drop down list items'!Q4)</f>
        <v>0</v>
      </c>
      <c r="T4" s="10" t="s">
        <v>37</v>
      </c>
      <c r="U4" s="1">
        <f>COUNTIF('Record template'!$I$5:$I$24,'Drop down list items'!T4)</f>
        <v>2</v>
      </c>
      <c r="W4" s="26" t="s">
        <v>72</v>
      </c>
      <c r="X4" s="1">
        <f>COUNTIF('Record template'!$J$5:$N$24,'Drop down list items'!W4)</f>
        <v>0</v>
      </c>
      <c r="Z4" s="25" t="s">
        <v>15</v>
      </c>
      <c r="AA4" s="12">
        <f>COUNTIF('Record template'!$O$5:$O$24,'Drop down list items'!Z4)</f>
        <v>0</v>
      </c>
      <c r="AB4" s="12"/>
      <c r="AC4" s="25" t="s">
        <v>20</v>
      </c>
      <c r="AD4" s="12">
        <f>COUNTIF('Record template'!$P$5:$P$24,'Drop down list items'!AC4)</f>
        <v>0</v>
      </c>
    </row>
    <row r="5" spans="2:30" ht="30">
      <c r="B5" s="10">
        <f>B4+1</f>
        <v>3</v>
      </c>
      <c r="C5" s="1">
        <f>COUNTIF('Record template'!$B$5:$B$24,'Drop down list items'!B5)</f>
        <v>0</v>
      </c>
      <c r="E5" s="23" t="s">
        <v>57</v>
      </c>
      <c r="F5" s="1">
        <f>COUNTIF('Record template'!$C$5:$C$24,'Drop down list items'!E5)</f>
        <v>0</v>
      </c>
      <c r="H5" s="11" t="s">
        <v>36</v>
      </c>
      <c r="I5" s="1">
        <f>COUNTIF('Record template'!$D$5:$D$24,'Drop down list items'!H5)</f>
        <v>1</v>
      </c>
      <c r="K5" s="10" t="s">
        <v>80</v>
      </c>
      <c r="L5" s="1">
        <f>COUNTIF('Record template'!$E$5:$E$24,'Drop down list items'!K5)</f>
        <v>0</v>
      </c>
      <c r="N5" s="25" t="s">
        <v>11</v>
      </c>
      <c r="O5" s="1">
        <f>COUNTIF('Record template'!$F$5:$F$24,'Drop down list items'!N5)</f>
        <v>0</v>
      </c>
      <c r="Q5" s="10" t="s">
        <v>62</v>
      </c>
      <c r="R5" s="1">
        <f>COUNTIF('Record template'!$G$5:$H$24,'Drop down list items'!Q5)</f>
        <v>0</v>
      </c>
      <c r="T5" s="10" t="s">
        <v>9</v>
      </c>
      <c r="U5" s="1">
        <f>COUNTIF('Record template'!$I$5:$I$24,'Drop down list items'!T5)</f>
        <v>0</v>
      </c>
      <c r="W5" s="25" t="s">
        <v>11</v>
      </c>
      <c r="X5" s="1">
        <f>COUNTIF('Record template'!$J$5:$N$24,'Drop down list items'!W5)</f>
        <v>2</v>
      </c>
      <c r="Z5" s="25" t="s">
        <v>16</v>
      </c>
      <c r="AA5" s="12">
        <f>COUNTIF('Record template'!$O$5:$O$24,'Drop down list items'!Z5)</f>
        <v>1</v>
      </c>
      <c r="AB5" s="12"/>
      <c r="AC5" s="25" t="s">
        <v>47</v>
      </c>
      <c r="AD5" s="12">
        <f>COUNTIF('Record template'!$P$5:$P$24,'Drop down list items'!AC5)</f>
        <v>1</v>
      </c>
    </row>
    <row r="6" spans="2:30" ht="15">
      <c r="B6" s="10">
        <f aca="true" t="shared" si="0" ref="B6:B52">B5+1</f>
        <v>4</v>
      </c>
      <c r="C6" s="1">
        <f>COUNTIF('Record template'!$B$5:$B$24,'Drop down list items'!B6)</f>
        <v>0</v>
      </c>
      <c r="E6" s="23" t="s">
        <v>58</v>
      </c>
      <c r="F6" s="1">
        <f>COUNTIF('Record template'!$C$5:$C$24,'Drop down list items'!E6)</f>
        <v>0</v>
      </c>
      <c r="K6" s="10" t="s">
        <v>81</v>
      </c>
      <c r="L6" s="1">
        <f>COUNTIF('Record template'!$E$5:$E$24,'Drop down list items'!K6)</f>
        <v>1</v>
      </c>
      <c r="N6" s="25" t="s">
        <v>12</v>
      </c>
      <c r="O6" s="1">
        <f>COUNTIF('Record template'!$F$5:$F$24,'Drop down list items'!N6)</f>
        <v>0</v>
      </c>
      <c r="Q6" s="10" t="s">
        <v>63</v>
      </c>
      <c r="R6" s="1">
        <f>COUNTIF('Record template'!$G$5:$H$24,'Drop down list items'!Q6)</f>
        <v>0</v>
      </c>
      <c r="T6" s="10" t="s">
        <v>38</v>
      </c>
      <c r="U6" s="1">
        <f>COUNTIF('Record template'!$I$5:$I$24,'Drop down list items'!T6)</f>
        <v>0</v>
      </c>
      <c r="W6" s="25" t="s">
        <v>12</v>
      </c>
      <c r="X6" s="1">
        <f>COUNTIF('Record template'!$J$5:$N$24,'Drop down list items'!W6)</f>
        <v>3</v>
      </c>
      <c r="Z6" s="25" t="s">
        <v>17</v>
      </c>
      <c r="AA6" s="12">
        <f>COUNTIF('Record template'!$O$5:$O$24,'Drop down list items'!Z6)</f>
        <v>0</v>
      </c>
      <c r="AB6" s="12"/>
      <c r="AC6" s="25" t="s">
        <v>45</v>
      </c>
      <c r="AD6" s="12">
        <f>COUNTIF('Record template'!$P$5:$P$24,'Drop down list items'!AC6)</f>
        <v>0</v>
      </c>
    </row>
    <row r="7" spans="2:30" ht="30">
      <c r="B7" s="10">
        <f t="shared" si="0"/>
        <v>5</v>
      </c>
      <c r="C7" s="1">
        <f>COUNTIF('Record template'!$B$5:$B$24,'Drop down list items'!B7)</f>
        <v>0</v>
      </c>
      <c r="K7" s="10" t="s">
        <v>82</v>
      </c>
      <c r="L7" s="1">
        <f>COUNTIF('Record template'!$E$5:$E$24,'Drop down list items'!K7)</f>
        <v>0</v>
      </c>
      <c r="N7" s="26" t="s">
        <v>46</v>
      </c>
      <c r="O7" s="1">
        <f>COUNTIF('Record template'!$F$5:$F$24,'Drop down list items'!N7)</f>
        <v>0</v>
      </c>
      <c r="Q7" s="10" t="s">
        <v>64</v>
      </c>
      <c r="R7" s="1">
        <f>COUNTIF('Record template'!$G$5:$H$24,'Drop down list items'!Q7)</f>
        <v>0</v>
      </c>
      <c r="W7" s="26" t="s">
        <v>46</v>
      </c>
      <c r="X7" s="1">
        <f>COUNTIF('Record template'!$J$5:$N$24,'Drop down list items'!W7)</f>
        <v>2</v>
      </c>
      <c r="Z7" s="27" t="s">
        <v>39</v>
      </c>
      <c r="AA7" s="12">
        <f>COUNTIF('Record template'!$O$5:$O$24,'Drop down list items'!Z7)</f>
        <v>0</v>
      </c>
      <c r="AB7" s="12"/>
      <c r="AC7" s="25" t="s">
        <v>53</v>
      </c>
      <c r="AD7" s="12">
        <f>COUNTIF('Record template'!$P$5:$P$24,'Drop down list items'!AC7)</f>
        <v>0</v>
      </c>
    </row>
    <row r="8" spans="2:30" ht="15">
      <c r="B8" s="10">
        <f t="shared" si="0"/>
        <v>6</v>
      </c>
      <c r="C8" s="1">
        <f>COUNTIF('Record template'!$B$5:$B$24,'Drop down list items'!B8)</f>
        <v>0</v>
      </c>
      <c r="K8" s="25" t="s">
        <v>83</v>
      </c>
      <c r="L8" s="1">
        <f>COUNTIF('Record template'!$E$5:$E$24,'Drop down list items'!K8)</f>
        <v>0</v>
      </c>
      <c r="N8" s="25" t="s">
        <v>60</v>
      </c>
      <c r="O8" s="1">
        <f>COUNTIF('Record template'!$F$5:$F$24,'Drop down list items'!N8)</f>
        <v>0</v>
      </c>
      <c r="Q8" s="10" t="s">
        <v>6</v>
      </c>
      <c r="R8" s="1">
        <f>COUNTIF('Record template'!$G$5:$H$24,'Drop down list items'!Q8)</f>
        <v>2</v>
      </c>
      <c r="W8" s="25" t="s">
        <v>50</v>
      </c>
      <c r="X8" s="1">
        <f>COUNTIF('Record template'!$J$5:$N$24,'Drop down list items'!W8)</f>
        <v>0</v>
      </c>
      <c r="Z8" s="26" t="s">
        <v>6</v>
      </c>
      <c r="AA8" s="42">
        <f>COUNTIF('Record template'!$O$5:$O$24,'Drop down list items'!Z8)</f>
        <v>1</v>
      </c>
      <c r="AB8" s="42"/>
      <c r="AC8" s="26" t="s">
        <v>77</v>
      </c>
      <c r="AD8" s="12">
        <f>COUNTIF('Record template'!$P$5:$P$24,'Drop down list items'!AC8)</f>
        <v>0</v>
      </c>
    </row>
    <row r="9" spans="2:30" ht="30">
      <c r="B9" s="10">
        <f t="shared" si="0"/>
        <v>7</v>
      </c>
      <c r="C9" s="1">
        <f>COUNTIF('Record template'!$B$5:$B$24,'Drop down list items'!B9)</f>
        <v>0</v>
      </c>
      <c r="K9" s="38"/>
      <c r="L9" s="39"/>
      <c r="N9" s="26" t="s">
        <v>70</v>
      </c>
      <c r="O9" s="1">
        <f>COUNTIF('Record template'!$F$5:$F$24,'Drop down list items'!N9)</f>
        <v>0</v>
      </c>
      <c r="Q9" s="10" t="s">
        <v>66</v>
      </c>
      <c r="R9" s="1">
        <f>COUNTIF('Record template'!$G$5:$H$24,'Drop down list items'!Q9)</f>
        <v>0</v>
      </c>
      <c r="W9" s="25" t="s">
        <v>34</v>
      </c>
      <c r="X9" s="1">
        <f>COUNTIF('Record template'!$J$5:$N$24,'Drop down list items'!W9)</f>
        <v>0</v>
      </c>
      <c r="Z9" s="28" t="s">
        <v>48</v>
      </c>
      <c r="AA9" s="42">
        <f>COUNTIF('Record template'!$O$5:$O$24,'Drop down list items'!Z9)</f>
        <v>0</v>
      </c>
      <c r="AB9" s="42"/>
      <c r="AC9" s="42"/>
      <c r="AD9" s="12"/>
    </row>
    <row r="10" spans="2:30" ht="30">
      <c r="B10" s="10">
        <f t="shared" si="0"/>
        <v>8</v>
      </c>
      <c r="C10" s="1">
        <f>COUNTIF('Record template'!$B$5:$B$24,'Drop down list items'!B10)</f>
        <v>0</v>
      </c>
      <c r="K10" s="40"/>
      <c r="L10" s="39"/>
      <c r="N10" s="26" t="s">
        <v>71</v>
      </c>
      <c r="O10" s="1">
        <f>COUNTIF('Record template'!$F$5:$F$24,'Drop down list items'!N10)</f>
        <v>0</v>
      </c>
      <c r="Q10" s="10" t="s">
        <v>67</v>
      </c>
      <c r="R10" s="1">
        <f>COUNTIF('Record template'!$G$5:$H$24,'Drop down list items'!Q10)</f>
        <v>0</v>
      </c>
      <c r="W10" s="27" t="s">
        <v>51</v>
      </c>
      <c r="X10" s="1">
        <f>COUNTIF('Record template'!$J$5:$N$24,'Drop down list items'!W10)</f>
        <v>0</v>
      </c>
      <c r="Z10" s="26" t="s">
        <v>49</v>
      </c>
      <c r="AA10" s="42">
        <f>COUNTIF('Record template'!$O$5:$O$24,'Drop down list items'!Z10)</f>
        <v>0</v>
      </c>
      <c r="AB10" s="42"/>
      <c r="AC10" s="42"/>
      <c r="AD10" s="12"/>
    </row>
    <row r="11" spans="2:30" ht="30">
      <c r="B11" s="10">
        <f t="shared" si="0"/>
        <v>9</v>
      </c>
      <c r="C11" s="1">
        <f>COUNTIF('Record template'!$B$5:$B$24,'Drop down list items'!B11)</f>
        <v>0</v>
      </c>
      <c r="W11" s="11" t="s">
        <v>52</v>
      </c>
      <c r="X11" s="1">
        <f>COUNTIF('Record template'!$J$5:$N$24,'Drop down list items'!W11)</f>
        <v>0</v>
      </c>
      <c r="Z11" s="26" t="s">
        <v>73</v>
      </c>
      <c r="AA11" s="42">
        <f>COUNTIF('Record template'!$O$5:$O$24,'Drop down list items'!Z11)</f>
        <v>0</v>
      </c>
      <c r="AB11" s="42"/>
      <c r="AC11" s="42"/>
      <c r="AD11" s="12"/>
    </row>
    <row r="12" spans="2:24" ht="15">
      <c r="B12" s="10">
        <f t="shared" si="0"/>
        <v>10</v>
      </c>
      <c r="C12" s="1">
        <f>COUNTIF('Record template'!$B$5:$B$24,'Drop down list items'!B12)</f>
        <v>0</v>
      </c>
      <c r="K12" s="2"/>
      <c r="L12" s="2"/>
      <c r="W12" s="10" t="s">
        <v>60</v>
      </c>
      <c r="X12" s="1">
        <f>COUNTIF('Record template'!$J$5:$N$24,'Drop down list items'!W12)</f>
        <v>0</v>
      </c>
    </row>
    <row r="13" spans="2:24" ht="15">
      <c r="B13" s="10">
        <f t="shared" si="0"/>
        <v>11</v>
      </c>
      <c r="C13" s="1">
        <f>COUNTIF('Record template'!$B$5:$B$24,'Drop down list items'!B13)</f>
        <v>0</v>
      </c>
      <c r="W13" s="41" t="s">
        <v>74</v>
      </c>
      <c r="X13" s="1">
        <f>COUNTIF('Record template'!$J$5:$N$24,'Drop down list items'!W13)</f>
        <v>0</v>
      </c>
    </row>
    <row r="14" spans="2:24" ht="15">
      <c r="B14" s="10">
        <f t="shared" si="0"/>
        <v>12</v>
      </c>
      <c r="C14" s="1">
        <f>COUNTIF('Record template'!$B$5:$B$24,'Drop down list items'!B14)</f>
        <v>0</v>
      </c>
      <c r="W14" s="41" t="s">
        <v>75</v>
      </c>
      <c r="X14" s="1">
        <f>COUNTIF('Record template'!$J$5:$N$24,'Drop down list items'!W14)</f>
        <v>0</v>
      </c>
    </row>
    <row r="15" spans="2:3" ht="15">
      <c r="B15" s="10">
        <f t="shared" si="0"/>
        <v>13</v>
      </c>
      <c r="C15" s="1">
        <f>COUNTIF('Record template'!$B$5:$B$24,'Drop down list items'!B15)</f>
        <v>0</v>
      </c>
    </row>
    <row r="16" spans="2:3" ht="15">
      <c r="B16" s="10">
        <f t="shared" si="0"/>
        <v>14</v>
      </c>
      <c r="C16" s="1">
        <f>COUNTIF('Record template'!$B$5:$B$24,'Drop down list items'!B16)</f>
        <v>0</v>
      </c>
    </row>
    <row r="17" spans="2:3" ht="15">
      <c r="B17" s="10">
        <f t="shared" si="0"/>
        <v>15</v>
      </c>
      <c r="C17" s="1">
        <f>COUNTIF('Record template'!$B$5:$B$24,'Drop down list items'!B17)</f>
        <v>0</v>
      </c>
    </row>
    <row r="18" spans="2:3" ht="15">
      <c r="B18" s="10">
        <f t="shared" si="0"/>
        <v>16</v>
      </c>
      <c r="C18" s="1">
        <f>COUNTIF('Record template'!$B$5:$B$24,'Drop down list items'!B18)</f>
        <v>0</v>
      </c>
    </row>
    <row r="19" spans="2:3" ht="15">
      <c r="B19" s="10">
        <f t="shared" si="0"/>
        <v>17</v>
      </c>
      <c r="C19" s="1">
        <f>COUNTIF('Record template'!$B$5:$B$24,'Drop down list items'!B19)</f>
        <v>0</v>
      </c>
    </row>
    <row r="20" spans="2:3" ht="15">
      <c r="B20" s="10">
        <f t="shared" si="0"/>
        <v>18</v>
      </c>
      <c r="C20" s="1">
        <f>COUNTIF('Record template'!$B$5:$B$24,'Drop down list items'!B20)</f>
        <v>0</v>
      </c>
    </row>
    <row r="21" spans="2:3" ht="15">
      <c r="B21" s="10">
        <f t="shared" si="0"/>
        <v>19</v>
      </c>
      <c r="C21" s="1">
        <f>COUNTIF('Record template'!$B$5:$B$24,'Drop down list items'!B21)</f>
        <v>0</v>
      </c>
    </row>
    <row r="22" spans="2:3" ht="15">
      <c r="B22" s="10">
        <f t="shared" si="0"/>
        <v>20</v>
      </c>
      <c r="C22" s="1">
        <f>COUNTIF('Record template'!$B$5:$B$24,'Drop down list items'!B22)</f>
        <v>1</v>
      </c>
    </row>
    <row r="23" spans="2:3" ht="15">
      <c r="B23" s="10">
        <f t="shared" si="0"/>
        <v>21</v>
      </c>
      <c r="C23" s="1">
        <f>COUNTIF('Record template'!$B$5:$B$24,'Drop down list items'!B23)</f>
        <v>0</v>
      </c>
    </row>
    <row r="24" spans="2:3" ht="15">
      <c r="B24" s="10">
        <f t="shared" si="0"/>
        <v>22</v>
      </c>
      <c r="C24" s="1">
        <f>COUNTIF('Record template'!$B$5:$B$24,'Drop down list items'!B24)</f>
        <v>0</v>
      </c>
    </row>
    <row r="25" spans="2:3" ht="15">
      <c r="B25" s="10">
        <f t="shared" si="0"/>
        <v>23</v>
      </c>
      <c r="C25" s="1">
        <f>COUNTIF('Record template'!$B$5:$B$24,'Drop down list items'!B25)</f>
        <v>0</v>
      </c>
    </row>
    <row r="26" spans="2:3" ht="15">
      <c r="B26" s="10">
        <f t="shared" si="0"/>
        <v>24</v>
      </c>
      <c r="C26" s="1">
        <f>COUNTIF('Record template'!$B$5:$B$24,'Drop down list items'!B26)</f>
        <v>1</v>
      </c>
    </row>
    <row r="27" spans="2:3" ht="15">
      <c r="B27" s="10">
        <f t="shared" si="0"/>
        <v>25</v>
      </c>
      <c r="C27" s="1">
        <f>COUNTIF('Record template'!$B$5:$B$24,'Drop down list items'!B27)</f>
        <v>0</v>
      </c>
    </row>
    <row r="28" spans="2:3" ht="15">
      <c r="B28" s="10">
        <f t="shared" si="0"/>
        <v>26</v>
      </c>
      <c r="C28" s="1">
        <f>COUNTIF('Record template'!$B$5:$B$24,'Drop down list items'!B28)</f>
        <v>0</v>
      </c>
    </row>
    <row r="29" spans="2:3" ht="15">
      <c r="B29" s="10">
        <f t="shared" si="0"/>
        <v>27</v>
      </c>
      <c r="C29" s="1">
        <f>COUNTIF('Record template'!$B$5:$B$24,'Drop down list items'!B29)</f>
        <v>0</v>
      </c>
    </row>
    <row r="30" spans="2:3" ht="15">
      <c r="B30" s="10">
        <f t="shared" si="0"/>
        <v>28</v>
      </c>
      <c r="C30" s="1">
        <f>COUNTIF('Record template'!$B$5:$B$24,'Drop down list items'!B30)</f>
        <v>0</v>
      </c>
    </row>
    <row r="31" spans="2:3" ht="15">
      <c r="B31" s="10">
        <f t="shared" si="0"/>
        <v>29</v>
      </c>
      <c r="C31" s="1">
        <f>COUNTIF('Record template'!$B$5:$B$24,'Drop down list items'!B31)</f>
        <v>0</v>
      </c>
    </row>
    <row r="32" spans="2:3" ht="15">
      <c r="B32" s="10">
        <f t="shared" si="0"/>
        <v>30</v>
      </c>
      <c r="C32" s="1">
        <f>COUNTIF('Record template'!$B$5:$B$24,'Drop down list items'!B32)</f>
        <v>0</v>
      </c>
    </row>
    <row r="33" spans="2:3" ht="15">
      <c r="B33" s="10">
        <f t="shared" si="0"/>
        <v>31</v>
      </c>
      <c r="C33" s="1">
        <f>COUNTIF('Record template'!$B$5:$B$24,'Drop down list items'!B33)</f>
        <v>0</v>
      </c>
    </row>
    <row r="34" spans="2:3" ht="15">
      <c r="B34" s="10">
        <f t="shared" si="0"/>
        <v>32</v>
      </c>
      <c r="C34" s="1">
        <f>COUNTIF('Record template'!$B$5:$B$24,'Drop down list items'!B34)</f>
        <v>0</v>
      </c>
    </row>
    <row r="35" spans="2:3" ht="15">
      <c r="B35" s="10">
        <f t="shared" si="0"/>
        <v>33</v>
      </c>
      <c r="C35" s="1">
        <f>COUNTIF('Record template'!$B$5:$B$24,'Drop down list items'!B35)</f>
        <v>0</v>
      </c>
    </row>
    <row r="36" spans="2:3" ht="15">
      <c r="B36" s="10">
        <f t="shared" si="0"/>
        <v>34</v>
      </c>
      <c r="C36" s="1">
        <f>COUNTIF('Record template'!$B$5:$B$24,'Drop down list items'!B36)</f>
        <v>0</v>
      </c>
    </row>
    <row r="37" spans="2:3" ht="15">
      <c r="B37" s="10">
        <f t="shared" si="0"/>
        <v>35</v>
      </c>
      <c r="C37" s="1">
        <f>COUNTIF('Record template'!$B$5:$B$24,'Drop down list items'!B37)</f>
        <v>0</v>
      </c>
    </row>
    <row r="38" spans="2:3" ht="15">
      <c r="B38" s="10">
        <f t="shared" si="0"/>
        <v>36</v>
      </c>
      <c r="C38" s="1">
        <f>COUNTIF('Record template'!$B$5:$B$24,'Drop down list items'!B38)</f>
        <v>0</v>
      </c>
    </row>
    <row r="39" spans="2:3" ht="15">
      <c r="B39" s="10">
        <f t="shared" si="0"/>
        <v>37</v>
      </c>
      <c r="C39" s="1">
        <f>COUNTIF('Record template'!$B$5:$B$24,'Drop down list items'!B39)</f>
        <v>0</v>
      </c>
    </row>
    <row r="40" spans="2:3" ht="15">
      <c r="B40" s="10">
        <f t="shared" si="0"/>
        <v>38</v>
      </c>
      <c r="C40" s="1">
        <f>COUNTIF('Record template'!$B$5:$B$24,'Drop down list items'!B40)</f>
        <v>0</v>
      </c>
    </row>
    <row r="41" spans="2:3" ht="15">
      <c r="B41" s="10">
        <f t="shared" si="0"/>
        <v>39</v>
      </c>
      <c r="C41" s="1">
        <f>COUNTIF('Record template'!$B$5:$B$24,'Drop down list items'!B41)</f>
        <v>0</v>
      </c>
    </row>
    <row r="42" spans="2:3" ht="15">
      <c r="B42" s="10">
        <f t="shared" si="0"/>
        <v>40</v>
      </c>
      <c r="C42" s="1">
        <f>COUNTIF('Record template'!$B$5:$B$24,'Drop down list items'!B42)</f>
        <v>0</v>
      </c>
    </row>
    <row r="43" spans="2:3" ht="15">
      <c r="B43" s="10">
        <f t="shared" si="0"/>
        <v>41</v>
      </c>
      <c r="C43" s="1">
        <f>COUNTIF('Record template'!$B$5:$B$24,'Drop down list items'!B43)</f>
        <v>0</v>
      </c>
    </row>
    <row r="44" spans="2:3" ht="15">
      <c r="B44" s="10">
        <f t="shared" si="0"/>
        <v>42</v>
      </c>
      <c r="C44" s="1">
        <f>COUNTIF('Record template'!$B$5:$B$24,'Drop down list items'!B44)</f>
        <v>0</v>
      </c>
    </row>
    <row r="45" spans="2:3" ht="15">
      <c r="B45" s="10">
        <f t="shared" si="0"/>
        <v>43</v>
      </c>
      <c r="C45" s="1">
        <f>COUNTIF('Record template'!$B$5:$B$24,'Drop down list items'!B45)</f>
        <v>0</v>
      </c>
    </row>
    <row r="46" spans="2:3" ht="15">
      <c r="B46" s="10">
        <f t="shared" si="0"/>
        <v>44</v>
      </c>
      <c r="C46" s="1">
        <f>COUNTIF('Record template'!$B$5:$B$24,'Drop down list items'!B46)</f>
        <v>0</v>
      </c>
    </row>
    <row r="47" spans="2:3" ht="15">
      <c r="B47" s="10">
        <f t="shared" si="0"/>
        <v>45</v>
      </c>
      <c r="C47" s="1">
        <f>COUNTIF('Record template'!$B$5:$B$24,'Drop down list items'!B47)</f>
        <v>0</v>
      </c>
    </row>
    <row r="48" spans="2:3" ht="15">
      <c r="B48" s="10">
        <f t="shared" si="0"/>
        <v>46</v>
      </c>
      <c r="C48" s="1">
        <f>COUNTIF('Record template'!$B$5:$B$24,'Drop down list items'!B48)</f>
        <v>0</v>
      </c>
    </row>
    <row r="49" spans="2:3" ht="15">
      <c r="B49" s="10">
        <f t="shared" si="0"/>
        <v>47</v>
      </c>
      <c r="C49" s="1">
        <f>COUNTIF('Record template'!$B$5:$B$24,'Drop down list items'!B49)</f>
        <v>0</v>
      </c>
    </row>
    <row r="50" spans="2:3" ht="15">
      <c r="B50" s="10">
        <f t="shared" si="0"/>
        <v>48</v>
      </c>
      <c r="C50" s="1">
        <f>COUNTIF('Record template'!$B$5:$B$24,'Drop down list items'!B50)</f>
        <v>0</v>
      </c>
    </row>
    <row r="51" spans="2:3" ht="15">
      <c r="B51" s="10">
        <f t="shared" si="0"/>
        <v>49</v>
      </c>
      <c r="C51" s="1">
        <f>COUNTIF('Record template'!$B$5:$B$24,'Drop down list items'!B51)</f>
        <v>0</v>
      </c>
    </row>
    <row r="52" spans="2:3" ht="15">
      <c r="B52" s="10">
        <f t="shared" si="0"/>
        <v>50</v>
      </c>
      <c r="C52" s="1">
        <f>COUNTIF('Record template'!$B$5:$B$24,'Drop down list items'!B52)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Webster</dc:creator>
  <cp:keywords/>
  <dc:description/>
  <cp:lastModifiedBy>tmccarthy</cp:lastModifiedBy>
  <cp:lastPrinted>2015-10-19T04:58:30Z</cp:lastPrinted>
  <dcterms:created xsi:type="dcterms:W3CDTF">2015-09-07T04:22:29Z</dcterms:created>
  <dcterms:modified xsi:type="dcterms:W3CDTF">2015-11-13T01:21:32Z</dcterms:modified>
  <cp:category/>
  <cp:version/>
  <cp:contentType/>
  <cp:contentStatus/>
</cp:coreProperties>
</file>